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8985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" i="1" l="1"/>
  <c r="P37" i="1"/>
  <c r="Q37" i="1"/>
  <c r="N37" i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D37" i="1" l="1"/>
  <c r="E37" i="1"/>
  <c r="F37" i="1"/>
  <c r="G37" i="1"/>
  <c r="H37" i="1"/>
  <c r="I37" i="1"/>
  <c r="J37" i="1"/>
  <c r="K37" i="1"/>
  <c r="L37" i="1"/>
  <c r="C37" i="1"/>
  <c r="M37" i="1" l="1"/>
  <c r="R37" i="1"/>
  <c r="M10" i="1"/>
  <c r="R8" i="1"/>
  <c r="R9" i="1"/>
  <c r="R10" i="1"/>
  <c r="R11" i="1"/>
  <c r="R12" i="1"/>
  <c r="R13" i="1"/>
  <c r="S13" i="1" s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S36" i="1" s="1"/>
  <c r="R7" i="1"/>
  <c r="M8" i="1"/>
  <c r="M9" i="1"/>
  <c r="S23" i="1"/>
  <c r="S31" i="1"/>
  <c r="M7" i="1"/>
  <c r="S29" i="1" l="1"/>
  <c r="S7" i="1"/>
  <c r="S30" i="1"/>
  <c r="S21" i="1"/>
  <c r="S12" i="1"/>
  <c r="S22" i="1"/>
  <c r="S14" i="1"/>
  <c r="S20" i="1"/>
  <c r="S28" i="1"/>
  <c r="S15" i="1"/>
  <c r="S35" i="1"/>
  <c r="S34" i="1"/>
  <c r="S33" i="1"/>
  <c r="S32" i="1"/>
  <c r="S27" i="1"/>
  <c r="S26" i="1"/>
  <c r="S25" i="1"/>
  <c r="S24" i="1"/>
  <c r="S19" i="1"/>
  <c r="S18" i="1"/>
  <c r="S17" i="1"/>
  <c r="S16" i="1"/>
  <c r="S10" i="1"/>
  <c r="S11" i="1"/>
  <c r="S9" i="1"/>
  <c r="S8" i="1"/>
  <c r="S37" i="1" l="1"/>
</calcChain>
</file>

<file path=xl/sharedStrings.xml><?xml version="1.0" encoding="utf-8"?>
<sst xmlns="http://schemas.openxmlformats.org/spreadsheetml/2006/main" count="86" uniqueCount="86">
  <si>
    <t>Demande de remboursement des cartes-couronnes &amp; cartes-primes à valeur variable</t>
  </si>
  <si>
    <t>Valeur fixe</t>
  </si>
  <si>
    <t>Valeur des cartes</t>
  </si>
  <si>
    <t>Nom et prénom</t>
  </si>
  <si>
    <t>Adresse</t>
  </si>
  <si>
    <t>Votre No de compte (IBAN)</t>
  </si>
  <si>
    <t>NPA et localité</t>
  </si>
  <si>
    <t>Nom de la Banque</t>
  </si>
  <si>
    <t>N° téléphone/natel</t>
  </si>
  <si>
    <t>Signature</t>
  </si>
  <si>
    <t>E-mail</t>
  </si>
  <si>
    <t>Date</t>
  </si>
  <si>
    <t>AG</t>
  </si>
  <si>
    <t>Aargauer Schiesssportverband</t>
  </si>
  <si>
    <t>CANTONS</t>
  </si>
  <si>
    <t>Valeur totale des cartes-couronnes</t>
  </si>
  <si>
    <t>AI</t>
  </si>
  <si>
    <t>AR</t>
  </si>
  <si>
    <t>BE</t>
  </si>
  <si>
    <t>BL</t>
  </si>
  <si>
    <t>BS</t>
  </si>
  <si>
    <t>EASV</t>
  </si>
  <si>
    <t>GL</t>
  </si>
  <si>
    <t>GR</t>
  </si>
  <si>
    <t>JU</t>
  </si>
  <si>
    <t>KKV</t>
  </si>
  <si>
    <t>KSVZ</t>
  </si>
  <si>
    <t>OKSV</t>
  </si>
  <si>
    <t>ORCC</t>
  </si>
  <si>
    <t>SG</t>
  </si>
  <si>
    <t>SH</t>
  </si>
  <si>
    <t>SO</t>
  </si>
  <si>
    <t>SSVL</t>
  </si>
  <si>
    <t>SZ</t>
  </si>
  <si>
    <t>TG</t>
  </si>
  <si>
    <t>TI</t>
  </si>
  <si>
    <t>VS</t>
  </si>
  <si>
    <t>VSSV</t>
  </si>
  <si>
    <t>ZH</t>
  </si>
  <si>
    <t>ZSV</t>
  </si>
  <si>
    <t>VD</t>
  </si>
  <si>
    <t>Société vaudoise de carabiniers</t>
  </si>
  <si>
    <t>Kantonalschützenverein Appenzell Innerhoden</t>
  </si>
  <si>
    <t>Kantonalschützenverein Appenzell-Ausserrhoden</t>
  </si>
  <si>
    <t>Berner Schiesssportverberband</t>
  </si>
  <si>
    <t>Kantonalschützengesellschaft Baselland</t>
  </si>
  <si>
    <t>Kantonal-Schützenverband Basel-Stadt</t>
  </si>
  <si>
    <t>Eidgenössischer Armbrustschützenverband</t>
  </si>
  <si>
    <t>SCTF</t>
  </si>
  <si>
    <t>Société cantonale des tirs fribourgeois</t>
  </si>
  <si>
    <t>Glarner Kantonal Schützenverband</t>
  </si>
  <si>
    <t>Bündner Schiesssportverband</t>
  </si>
  <si>
    <t>Fédération Jurassienne de Tir</t>
  </si>
  <si>
    <t>Kranzkartenverein Schweizer Schiesssportverband</t>
  </si>
  <si>
    <t>Kantonalschützenvereine der Zentralschweiz</t>
  </si>
  <si>
    <t>Ostschweizer Kleinkaliberschützen Verband</t>
  </si>
  <si>
    <t>Organistion romande des Cartes-couronnes</t>
  </si>
  <si>
    <t>St-Gallischer Kantonalschützenverband</t>
  </si>
  <si>
    <t>Schaffhauser Kantonalschützenverband</t>
  </si>
  <si>
    <t>Solothurner Schiesssportverband</t>
  </si>
  <si>
    <t>Sportschützenverband an der Linth</t>
  </si>
  <si>
    <t>Schwyzer Kantonal-Schützengesellschaft</t>
  </si>
  <si>
    <t>Thurgauer Kantonalschützenverband</t>
  </si>
  <si>
    <t>Federazione Ticinese delle Società di Tiro</t>
  </si>
  <si>
    <t>Fédération sportive Valaisanne de Tir</t>
  </si>
  <si>
    <t>Verband Schweizerischer Schützenveteranen</t>
  </si>
  <si>
    <t>Zürcher Schiesssportverband</t>
  </si>
  <si>
    <t>Zentralschweizerischer Sportschützen-Verband</t>
  </si>
  <si>
    <t>Votre No de compte CCP</t>
  </si>
  <si>
    <t>SNTS</t>
  </si>
  <si>
    <t>Société neuchâteloise de tir sportif</t>
  </si>
  <si>
    <t>ASGT</t>
  </si>
  <si>
    <t>Association sportive genevoise de tir</t>
  </si>
  <si>
    <t>Non classables</t>
  </si>
  <si>
    <t>Nous nous réservons le droit de ne pas rembourser les cartes couronnes non conformes et en dehors de la date limite (15ans pour les cartes couronnes - 10 ans pour les cartes à valeur variable)</t>
  </si>
  <si>
    <t xml:space="preserve">Nombres  de cartes </t>
  </si>
  <si>
    <t>Valeur totale par canton</t>
  </si>
  <si>
    <t>Abrév.</t>
  </si>
  <si>
    <r>
      <t xml:space="preserve">CARTE-PRIME à VALEUR VARIABLE </t>
    </r>
    <r>
      <rPr>
        <b/>
        <sz val="7"/>
        <rFont val="Arial Narrow"/>
        <family val="2"/>
      </rPr>
      <t>(max 10ans)</t>
    </r>
  </si>
  <si>
    <r>
      <t xml:space="preserve">CARTE-COURONNE                                                                                                                      </t>
    </r>
    <r>
      <rPr>
        <b/>
        <sz val="9"/>
        <rFont val="Arial Narrow"/>
        <family val="2"/>
      </rPr>
      <t xml:space="preserve"> </t>
    </r>
    <r>
      <rPr>
        <b/>
        <sz val="7"/>
        <rFont val="Arial Narrow"/>
        <family val="2"/>
      </rPr>
      <t xml:space="preserve"> (max 15ans)</t>
    </r>
  </si>
  <si>
    <t>1ère</t>
  </si>
  <si>
    <t>2ème</t>
  </si>
  <si>
    <t>3ème</t>
  </si>
  <si>
    <t>Valeur totale carte-prime</t>
  </si>
  <si>
    <t>4ème</t>
  </si>
  <si>
    <r>
      <t>Les cases grises foncées doivent correspondre à votre nombre de cartes envoyées</t>
    </r>
    <r>
      <rPr>
        <i/>
        <sz val="7"/>
        <rFont val="Arial Narrow"/>
        <family val="2"/>
      </rPr>
      <t xml:space="preserve"> (cc v.fixe et cc v.variable)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</si>
</sst>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Fr.&quot;\ * #,##0.00_ ;_ &quot;Fr.&quot;\ * \-#,##0.00_ ;_ &quot;Fr.&quot;\ * &quot;-&quot;??_ ;_ @_ "/>
  </numFmts>
  <fonts count="23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7"/>
      <color theme="1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sz val="9"/>
      <color theme="1"/>
      <name val="Calibri"/>
      <family val="2"/>
      <scheme val="minor"/>
    </font>
    <font>
      <sz val="9"/>
      <name val="Arial Narrow"/>
      <family val="2"/>
    </font>
    <font>
      <sz val="7"/>
      <name val="Arial Narrow"/>
      <family val="2"/>
    </font>
    <font>
      <b/>
      <sz val="8"/>
      <color theme="1"/>
      <name val="Arial Narrow"/>
      <family val="2"/>
    </font>
    <font>
      <i/>
      <sz val="7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Border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Fill="1" applyBorder="1"/>
    <xf numFmtId="0" fontId="9" fillId="0" borderId="0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7" fillId="0" borderId="2" xfId="0" applyFont="1" applyBorder="1" applyAlignment="1"/>
    <xf numFmtId="0" fontId="8" fillId="0" borderId="0" xfId="0" applyFont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/>
    <xf numFmtId="4" fontId="7" fillId="3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9" fillId="0" borderId="4" xfId="0" applyFont="1" applyFill="1" applyBorder="1" applyAlignment="1" applyProtection="1">
      <alignment horizontal="right"/>
      <protection locked="0"/>
    </xf>
    <xf numFmtId="0" fontId="9" fillId="3" borderId="5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7" fillId="0" borderId="2" xfId="0" applyFont="1" applyBorder="1"/>
    <xf numFmtId="4" fontId="7" fillId="3" borderId="2" xfId="0" applyNumberFormat="1" applyFont="1" applyFill="1" applyBorder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4" fontId="7" fillId="3" borderId="11" xfId="0" applyNumberFormat="1" applyFont="1" applyFill="1" applyBorder="1"/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13" fillId="0" borderId="3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/>
    <xf numFmtId="3" fontId="7" fillId="6" borderId="2" xfId="0" applyNumberFormat="1" applyFont="1" applyFill="1" applyBorder="1" applyAlignment="1">
      <alignment horizontal="right"/>
    </xf>
    <xf numFmtId="4" fontId="7" fillId="6" borderId="3" xfId="0" applyNumberFormat="1" applyFont="1" applyFill="1" applyBorder="1" applyAlignment="1">
      <alignment horizontal="right"/>
    </xf>
    <xf numFmtId="4" fontId="7" fillId="6" borderId="2" xfId="0" applyNumberFormat="1" applyFont="1" applyFill="1" applyBorder="1"/>
    <xf numFmtId="4" fontId="7" fillId="6" borderId="3" xfId="0" applyNumberFormat="1" applyFont="1" applyFill="1" applyBorder="1"/>
    <xf numFmtId="0" fontId="7" fillId="4" borderId="3" xfId="0" applyFont="1" applyFill="1" applyBorder="1"/>
    <xf numFmtId="0" fontId="8" fillId="7" borderId="12" xfId="0" applyFont="1" applyFill="1" applyBorder="1" applyAlignment="1">
      <alignment horizontal="right"/>
    </xf>
    <xf numFmtId="4" fontId="7" fillId="3" borderId="6" xfId="0" applyNumberFormat="1" applyFont="1" applyFill="1" applyBorder="1" applyAlignment="1">
      <alignment horizontal="right"/>
    </xf>
    <xf numFmtId="3" fontId="7" fillId="4" borderId="13" xfId="0" applyNumberFormat="1" applyFont="1" applyFill="1" applyBorder="1" applyAlignment="1">
      <alignment horizontal="right"/>
    </xf>
    <xf numFmtId="3" fontId="7" fillId="4" borderId="13" xfId="0" applyNumberFormat="1" applyFont="1" applyFill="1" applyBorder="1"/>
    <xf numFmtId="0" fontId="21" fillId="0" borderId="0" xfId="0" applyFont="1"/>
    <xf numFmtId="4" fontId="21" fillId="5" borderId="13" xfId="0" applyNumberFormat="1" applyFont="1" applyFill="1" applyBorder="1"/>
    <xf numFmtId="49" fontId="8" fillId="8" borderId="2" xfId="0" applyNumberFormat="1" applyFont="1" applyFill="1" applyBorder="1" applyAlignment="1">
      <alignment horizontal="center" vertical="center" wrapText="1"/>
    </xf>
    <xf numFmtId="4" fontId="20" fillId="8" borderId="3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/>
    <xf numFmtId="4" fontId="7" fillId="8" borderId="3" xfId="0" applyNumberFormat="1" applyFont="1" applyFill="1" applyBorder="1" applyAlignment="1">
      <alignment vertical="center"/>
    </xf>
    <xf numFmtId="4" fontId="7" fillId="8" borderId="6" xfId="0" applyNumberFormat="1" applyFont="1" applyFill="1" applyBorder="1" applyAlignment="1">
      <alignment vertical="center"/>
    </xf>
    <xf numFmtId="3" fontId="7" fillId="3" borderId="2" xfId="0" quotePrefix="1" applyNumberFormat="1" applyFont="1" applyFill="1" applyBorder="1" applyAlignment="1">
      <alignment horizontal="right"/>
    </xf>
    <xf numFmtId="3" fontId="7" fillId="3" borderId="3" xfId="0" quotePrefix="1" applyNumberFormat="1" applyFont="1" applyFill="1" applyBorder="1" applyAlignment="1">
      <alignment horizontal="right"/>
    </xf>
    <xf numFmtId="3" fontId="7" fillId="3" borderId="14" xfId="0" applyNumberFormat="1" applyFont="1" applyFill="1" applyBorder="1"/>
    <xf numFmtId="3" fontId="7" fillId="3" borderId="3" xfId="0" applyNumberFormat="1" applyFont="1" applyFill="1" applyBorder="1"/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indent="8"/>
    </xf>
    <xf numFmtId="0" fontId="11" fillId="0" borderId="0" xfId="0" applyFont="1" applyAlignment="1">
      <alignment horizontal="left" vertical="top" indent="8"/>
    </xf>
    <xf numFmtId="0" fontId="0" fillId="0" borderId="0" xfId="0" applyAlignment="1">
      <alignment horizontal="left" vertical="top" indent="8"/>
    </xf>
    <xf numFmtId="0" fontId="9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/>
    <xf numFmtId="0" fontId="2" fillId="2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8" borderId="9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/>
    <xf numFmtId="0" fontId="4" fillId="3" borderId="0" xfId="0" applyFont="1" applyFill="1" applyBorder="1" applyAlignment="1">
      <alignment horizontal="right"/>
    </xf>
    <xf numFmtId="0" fontId="4" fillId="0" borderId="0" xfId="0" applyFont="1" applyBorder="1" applyAlignment="1"/>
    <xf numFmtId="0" fontId="9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29312</xdr:rowOff>
    </xdr:from>
    <xdr:to>
      <xdr:col>12</xdr:col>
      <xdr:colOff>996903</xdr:colOff>
      <xdr:row>2</xdr:row>
      <xdr:rowOff>14302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88A0640-E319-441F-AC49-6210F4ECD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12"/>
          <a:ext cx="6415383" cy="1013628"/>
        </a:xfrm>
        <a:prstGeom prst="rect">
          <a:avLst/>
        </a:prstGeom>
      </xdr:spPr>
    </xdr:pic>
    <xdr:clientData/>
  </xdr:twoCellAnchor>
  <xdr:twoCellAnchor>
    <xdr:from>
      <xdr:col>12</xdr:col>
      <xdr:colOff>1290734</xdr:colOff>
      <xdr:row>1</xdr:row>
      <xdr:rowOff>66427</xdr:rowOff>
    </xdr:from>
    <xdr:to>
      <xdr:col>18</xdr:col>
      <xdr:colOff>1274748</xdr:colOff>
      <xdr:row>2</xdr:row>
      <xdr:rowOff>30449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45DCA0FD-BBB0-482D-97DB-026EA0C76A4B}"/>
            </a:ext>
          </a:extLst>
        </xdr:cNvPr>
        <xdr:cNvSpPr txBox="1"/>
      </xdr:nvSpPr>
      <xdr:spPr>
        <a:xfrm>
          <a:off x="6375918" y="245264"/>
          <a:ext cx="3405238" cy="749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0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Le formulaire rempli correctement avec les cartes triées par canton et par valeur est à retourner</a:t>
          </a:r>
          <a:r>
            <a:rPr lang="fr-CH" sz="1000" b="0" i="0" u="none" strike="noStrike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, par envoi recommandé de préférence à </a:t>
          </a:r>
          <a:endParaRPr lang="fr-CH" sz="1000" b="0" i="0" u="none" strike="noStrike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fr-CH" sz="1000" b="1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Caroline Brera, Ruelle de l'Eglise 6, 1143 Apples</a:t>
          </a:r>
          <a:r>
            <a:rPr lang="fr-CH" sz="10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,</a:t>
          </a:r>
          <a:r>
            <a:rPr lang="fr-CH" sz="1000" b="0" i="0" u="none" strike="noStrike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021/800 04 80</a:t>
          </a:r>
        </a:p>
        <a:p>
          <a:pPr algn="ctr"/>
          <a:r>
            <a:rPr lang="fr-CH" sz="1000">
              <a:latin typeface="Arial Narrow" panose="020B0606020202030204" pitchFamily="34" charset="0"/>
            </a:rPr>
            <a:t>cbrera@tir-vd.ch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tabSelected="1" zoomScale="102" zoomScaleNormal="102" workbookViewId="0">
      <selection activeCell="J26" sqref="J26"/>
    </sheetView>
  </sheetViews>
  <sheetFormatPr baseColWidth="10" defaultColWidth="11.5703125" defaultRowHeight="16.5" x14ac:dyDescent="0.3"/>
  <cols>
    <col min="1" max="1" width="7.42578125" style="5" customWidth="1"/>
    <col min="2" max="2" width="30.140625" style="5" customWidth="1"/>
    <col min="3" max="12" width="4.140625" style="4" customWidth="1"/>
    <col min="13" max="13" width="18.85546875" style="4" customWidth="1"/>
    <col min="14" max="17" width="4.28515625" style="4" customWidth="1"/>
    <col min="18" max="18" width="11.5703125" style="4"/>
    <col min="19" max="19" width="18.7109375" style="4" customWidth="1"/>
    <col min="20" max="16384" width="11.5703125" style="4"/>
  </cols>
  <sheetData>
    <row r="2" spans="1:19" ht="67.150000000000006" customHeight="1" x14ac:dyDescent="0.25"/>
    <row r="3" spans="1:19" s="1" customFormat="1" ht="31.9" customHeight="1" x14ac:dyDescent="0.25">
      <c r="A3" s="6"/>
      <c r="B3" s="63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1:19" s="16" customFormat="1" ht="25.15" customHeight="1" x14ac:dyDescent="0.25">
      <c r="A4" s="14"/>
      <c r="B4" s="17"/>
      <c r="C4" s="68" t="s">
        <v>79</v>
      </c>
      <c r="D4" s="69"/>
      <c r="E4" s="69"/>
      <c r="F4" s="69"/>
      <c r="G4" s="69"/>
      <c r="H4" s="69"/>
      <c r="I4" s="69"/>
      <c r="J4" s="69"/>
      <c r="K4" s="69"/>
      <c r="L4" s="69"/>
      <c r="M4" s="70"/>
      <c r="N4" s="71" t="s">
        <v>78</v>
      </c>
      <c r="O4" s="72"/>
      <c r="P4" s="72"/>
      <c r="Q4" s="72"/>
      <c r="R4" s="73"/>
      <c r="S4" s="15"/>
    </row>
    <row r="5" spans="1:19" s="2" customFormat="1" ht="12.6" customHeight="1" x14ac:dyDescent="0.3">
      <c r="A5" s="7"/>
      <c r="B5" s="18"/>
      <c r="C5" s="74" t="s">
        <v>1</v>
      </c>
      <c r="D5" s="75"/>
      <c r="E5" s="75"/>
      <c r="F5" s="75"/>
      <c r="G5" s="75"/>
      <c r="H5" s="75"/>
      <c r="I5" s="75"/>
      <c r="J5" s="75"/>
      <c r="K5" s="75"/>
      <c r="L5" s="75"/>
      <c r="M5" s="76"/>
      <c r="N5" s="77" t="s">
        <v>2</v>
      </c>
      <c r="O5" s="78"/>
      <c r="P5" s="78"/>
      <c r="Q5" s="78"/>
      <c r="R5" s="79"/>
    </row>
    <row r="6" spans="1:19" s="6" customFormat="1" ht="14.45" customHeight="1" x14ac:dyDescent="0.25">
      <c r="A6" s="34" t="s">
        <v>77</v>
      </c>
      <c r="B6" s="35" t="s">
        <v>14</v>
      </c>
      <c r="C6" s="36">
        <v>4</v>
      </c>
      <c r="D6" s="37">
        <v>5</v>
      </c>
      <c r="E6" s="37">
        <v>6</v>
      </c>
      <c r="F6" s="37">
        <v>7</v>
      </c>
      <c r="G6" s="37">
        <v>8</v>
      </c>
      <c r="H6" s="37">
        <v>9</v>
      </c>
      <c r="I6" s="37">
        <v>10</v>
      </c>
      <c r="J6" s="37">
        <v>12</v>
      </c>
      <c r="K6" s="37">
        <v>15</v>
      </c>
      <c r="L6" s="37">
        <v>20</v>
      </c>
      <c r="M6" s="38" t="s">
        <v>15</v>
      </c>
      <c r="N6" s="52" t="s">
        <v>80</v>
      </c>
      <c r="O6" s="52" t="s">
        <v>81</v>
      </c>
      <c r="P6" s="52" t="s">
        <v>82</v>
      </c>
      <c r="Q6" s="52" t="s">
        <v>84</v>
      </c>
      <c r="R6" s="53" t="s">
        <v>83</v>
      </c>
      <c r="S6" s="39" t="s">
        <v>76</v>
      </c>
    </row>
    <row r="7" spans="1:19" s="5" customFormat="1" ht="9.6" customHeight="1" x14ac:dyDescent="0.25">
      <c r="A7" s="40" t="s">
        <v>40</v>
      </c>
      <c r="B7" s="40" t="s">
        <v>41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2">
        <f>SUM(($C$6*C7)+($D$6*D7)+($E$6*E7)+($F$6*F7)+($G$6*G7)+($H$6*H7)+($I$6*I7)+($J$6*J7)+($K$6*K7)+($L$6*L7))</f>
        <v>0</v>
      </c>
      <c r="N7" s="43"/>
      <c r="O7" s="43"/>
      <c r="P7" s="43"/>
      <c r="Q7" s="43"/>
      <c r="R7" s="44">
        <f>SUM(N7+O7+P7+Q7)</f>
        <v>0</v>
      </c>
      <c r="S7" s="43">
        <f>SUM(R7,M7)</f>
        <v>0</v>
      </c>
    </row>
    <row r="8" spans="1:19" s="5" customFormat="1" ht="9.6" customHeight="1" x14ac:dyDescent="0.2">
      <c r="A8" s="13" t="s">
        <v>12</v>
      </c>
      <c r="B8" s="13" t="s">
        <v>13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19">
        <f t="shared" ref="M8:M36" si="0">SUM(($C$6*C8)+($D$6*D8)+($E$6*E8)+($F$6*F8)+($G$6*G8)+($H$6*H8)+($I$6*I8)+($J$6*J8)+($K$6*K8)+($L$6*L8))</f>
        <v>0</v>
      </c>
      <c r="N8" s="54"/>
      <c r="O8" s="54"/>
      <c r="P8" s="54"/>
      <c r="Q8" s="54"/>
      <c r="R8" s="55">
        <f t="shared" ref="R8:R36" si="1">SUM(N8+O8+P8+Q8)</f>
        <v>0</v>
      </c>
      <c r="S8" s="26">
        <f t="shared" ref="S8:S36" si="2">SUM(R8,M8)</f>
        <v>0</v>
      </c>
    </row>
    <row r="9" spans="1:19" s="5" customFormat="1" ht="9.6" customHeight="1" x14ac:dyDescent="0.25">
      <c r="A9" s="13" t="s">
        <v>16</v>
      </c>
      <c r="B9" s="13" t="s">
        <v>42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19">
        <f t="shared" si="0"/>
        <v>0</v>
      </c>
      <c r="N9" s="54"/>
      <c r="O9" s="54"/>
      <c r="P9" s="54"/>
      <c r="Q9" s="54"/>
      <c r="R9" s="55">
        <f t="shared" si="1"/>
        <v>0</v>
      </c>
      <c r="S9" s="26">
        <f t="shared" si="2"/>
        <v>0</v>
      </c>
    </row>
    <row r="10" spans="1:19" s="5" customFormat="1" ht="9.6" customHeight="1" x14ac:dyDescent="0.25">
      <c r="A10" s="13" t="s">
        <v>17</v>
      </c>
      <c r="B10" s="13" t="s">
        <v>43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9">
        <f t="shared" si="0"/>
        <v>0</v>
      </c>
      <c r="N10" s="54"/>
      <c r="O10" s="54"/>
      <c r="P10" s="54"/>
      <c r="Q10" s="54"/>
      <c r="R10" s="55">
        <f t="shared" si="1"/>
        <v>0</v>
      </c>
      <c r="S10" s="26">
        <f t="shared" si="2"/>
        <v>0</v>
      </c>
    </row>
    <row r="11" spans="1:19" s="5" customFormat="1" ht="9.6" customHeight="1" x14ac:dyDescent="0.2">
      <c r="A11" s="13" t="s">
        <v>71</v>
      </c>
      <c r="B11" s="13" t="s">
        <v>72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9">
        <f t="shared" si="0"/>
        <v>0</v>
      </c>
      <c r="N11" s="54"/>
      <c r="O11" s="54"/>
      <c r="P11" s="54"/>
      <c r="Q11" s="54"/>
      <c r="R11" s="55">
        <f t="shared" si="1"/>
        <v>0</v>
      </c>
      <c r="S11" s="26">
        <f t="shared" si="2"/>
        <v>0</v>
      </c>
    </row>
    <row r="12" spans="1:19" s="5" customFormat="1" ht="9.6" customHeight="1" x14ac:dyDescent="0.2">
      <c r="A12" s="13" t="s">
        <v>18</v>
      </c>
      <c r="B12" s="13" t="s">
        <v>44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9">
        <f t="shared" si="0"/>
        <v>0</v>
      </c>
      <c r="N12" s="54"/>
      <c r="O12" s="54"/>
      <c r="P12" s="54"/>
      <c r="Q12" s="54"/>
      <c r="R12" s="55">
        <f t="shared" si="1"/>
        <v>0</v>
      </c>
      <c r="S12" s="26">
        <f t="shared" si="2"/>
        <v>0</v>
      </c>
    </row>
    <row r="13" spans="1:19" s="5" customFormat="1" ht="9.6" customHeight="1" x14ac:dyDescent="0.25">
      <c r="A13" s="13" t="s">
        <v>19</v>
      </c>
      <c r="B13" s="13" t="s">
        <v>45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9">
        <f t="shared" si="0"/>
        <v>0</v>
      </c>
      <c r="N13" s="54"/>
      <c r="O13" s="54"/>
      <c r="P13" s="54"/>
      <c r="Q13" s="54"/>
      <c r="R13" s="55">
        <f t="shared" si="1"/>
        <v>0</v>
      </c>
      <c r="S13" s="26">
        <f t="shared" si="2"/>
        <v>0</v>
      </c>
    </row>
    <row r="14" spans="1:19" s="5" customFormat="1" ht="9.6" customHeight="1" x14ac:dyDescent="0.25">
      <c r="A14" s="13" t="s">
        <v>20</v>
      </c>
      <c r="B14" s="13" t="s">
        <v>46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9">
        <f t="shared" si="0"/>
        <v>0</v>
      </c>
      <c r="N14" s="54"/>
      <c r="O14" s="54"/>
      <c r="P14" s="54"/>
      <c r="Q14" s="54"/>
      <c r="R14" s="55">
        <f t="shared" si="1"/>
        <v>0</v>
      </c>
      <c r="S14" s="26">
        <f t="shared" si="2"/>
        <v>0</v>
      </c>
    </row>
    <row r="15" spans="1:19" s="5" customFormat="1" ht="9.6" customHeight="1" x14ac:dyDescent="0.25">
      <c r="A15" s="13" t="s">
        <v>21</v>
      </c>
      <c r="B15" s="13" t="s">
        <v>47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19">
        <f t="shared" si="0"/>
        <v>0</v>
      </c>
      <c r="N15" s="54"/>
      <c r="O15" s="54"/>
      <c r="P15" s="54"/>
      <c r="Q15" s="54"/>
      <c r="R15" s="55">
        <f t="shared" si="1"/>
        <v>0</v>
      </c>
      <c r="S15" s="26">
        <f t="shared" si="2"/>
        <v>0</v>
      </c>
    </row>
    <row r="16" spans="1:19" s="5" customFormat="1" ht="9.6" customHeight="1" x14ac:dyDescent="0.25">
      <c r="A16" s="13" t="s">
        <v>22</v>
      </c>
      <c r="B16" s="13" t="s">
        <v>50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19">
        <f t="shared" si="0"/>
        <v>0</v>
      </c>
      <c r="N16" s="54"/>
      <c r="O16" s="54"/>
      <c r="P16" s="54"/>
      <c r="Q16" s="54"/>
      <c r="R16" s="55">
        <f t="shared" si="1"/>
        <v>0</v>
      </c>
      <c r="S16" s="26">
        <f t="shared" si="2"/>
        <v>0</v>
      </c>
    </row>
    <row r="17" spans="1:19" s="5" customFormat="1" ht="9.6" customHeight="1" x14ac:dyDescent="0.25">
      <c r="A17" s="13" t="s">
        <v>23</v>
      </c>
      <c r="B17" s="13" t="s">
        <v>51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9">
        <f t="shared" si="0"/>
        <v>0</v>
      </c>
      <c r="N17" s="54"/>
      <c r="O17" s="54"/>
      <c r="P17" s="54"/>
      <c r="Q17" s="54"/>
      <c r="R17" s="55">
        <f t="shared" si="1"/>
        <v>0</v>
      </c>
      <c r="S17" s="26">
        <f t="shared" si="2"/>
        <v>0</v>
      </c>
    </row>
    <row r="18" spans="1:19" s="5" customFormat="1" ht="9.6" customHeight="1" x14ac:dyDescent="0.25">
      <c r="A18" s="13" t="s">
        <v>24</v>
      </c>
      <c r="B18" s="13" t="s">
        <v>52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19">
        <f t="shared" si="0"/>
        <v>0</v>
      </c>
      <c r="N18" s="54"/>
      <c r="O18" s="54"/>
      <c r="P18" s="54"/>
      <c r="Q18" s="54"/>
      <c r="R18" s="55">
        <f t="shared" si="1"/>
        <v>0</v>
      </c>
      <c r="S18" s="26">
        <f t="shared" si="2"/>
        <v>0</v>
      </c>
    </row>
    <row r="19" spans="1:19" s="5" customFormat="1" ht="9.6" customHeight="1" x14ac:dyDescent="0.2">
      <c r="A19" s="13" t="s">
        <v>25</v>
      </c>
      <c r="B19" s="13" t="s">
        <v>53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19">
        <f t="shared" si="0"/>
        <v>0</v>
      </c>
      <c r="N19" s="54"/>
      <c r="O19" s="54"/>
      <c r="P19" s="54"/>
      <c r="Q19" s="54"/>
      <c r="R19" s="55">
        <f t="shared" si="1"/>
        <v>0</v>
      </c>
      <c r="S19" s="26">
        <f t="shared" si="2"/>
        <v>0</v>
      </c>
    </row>
    <row r="20" spans="1:19" s="5" customFormat="1" ht="9.6" customHeight="1" x14ac:dyDescent="0.25">
      <c r="A20" s="13" t="s">
        <v>26</v>
      </c>
      <c r="B20" s="13" t="s">
        <v>54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9">
        <f t="shared" si="0"/>
        <v>0</v>
      </c>
      <c r="N20" s="54"/>
      <c r="O20" s="54"/>
      <c r="P20" s="54"/>
      <c r="Q20" s="54"/>
      <c r="R20" s="55">
        <f t="shared" si="1"/>
        <v>0</v>
      </c>
      <c r="S20" s="26">
        <f t="shared" si="2"/>
        <v>0</v>
      </c>
    </row>
    <row r="21" spans="1:19" s="5" customFormat="1" ht="9.6" customHeight="1" x14ac:dyDescent="0.25">
      <c r="A21" s="13" t="s">
        <v>27</v>
      </c>
      <c r="B21" s="13" t="s">
        <v>55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19">
        <f t="shared" si="0"/>
        <v>0</v>
      </c>
      <c r="N21" s="54"/>
      <c r="O21" s="54"/>
      <c r="P21" s="54"/>
      <c r="Q21" s="54"/>
      <c r="R21" s="55">
        <f t="shared" si="1"/>
        <v>0</v>
      </c>
      <c r="S21" s="26">
        <f t="shared" si="2"/>
        <v>0</v>
      </c>
    </row>
    <row r="22" spans="1:19" s="5" customFormat="1" ht="9.6" customHeight="1" x14ac:dyDescent="0.2">
      <c r="A22" s="13" t="s">
        <v>28</v>
      </c>
      <c r="B22" s="13" t="s">
        <v>56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9">
        <f t="shared" si="0"/>
        <v>0</v>
      </c>
      <c r="N22" s="54"/>
      <c r="O22" s="54"/>
      <c r="P22" s="54"/>
      <c r="Q22" s="54"/>
      <c r="R22" s="55">
        <f t="shared" si="1"/>
        <v>0</v>
      </c>
      <c r="S22" s="26">
        <f t="shared" si="2"/>
        <v>0</v>
      </c>
    </row>
    <row r="23" spans="1:19" s="5" customFormat="1" ht="9.6" customHeight="1" x14ac:dyDescent="0.25">
      <c r="A23" s="13" t="s">
        <v>48</v>
      </c>
      <c r="B23" s="13" t="s">
        <v>49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19">
        <f t="shared" si="0"/>
        <v>0</v>
      </c>
      <c r="N23" s="54"/>
      <c r="O23" s="54"/>
      <c r="P23" s="54"/>
      <c r="Q23" s="54"/>
      <c r="R23" s="55">
        <f t="shared" si="1"/>
        <v>0</v>
      </c>
      <c r="S23" s="26">
        <f t="shared" si="2"/>
        <v>0</v>
      </c>
    </row>
    <row r="24" spans="1:19" s="5" customFormat="1" ht="9.6" customHeight="1" x14ac:dyDescent="0.25">
      <c r="A24" s="13" t="s">
        <v>69</v>
      </c>
      <c r="B24" s="13" t="s">
        <v>70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9">
        <f t="shared" si="0"/>
        <v>0</v>
      </c>
      <c r="N24" s="54"/>
      <c r="O24" s="54"/>
      <c r="P24" s="54"/>
      <c r="Q24" s="54"/>
      <c r="R24" s="55">
        <f t="shared" si="1"/>
        <v>0</v>
      </c>
      <c r="S24" s="26">
        <f t="shared" si="2"/>
        <v>0</v>
      </c>
    </row>
    <row r="25" spans="1:19" s="5" customFormat="1" ht="9.6" customHeight="1" x14ac:dyDescent="0.25">
      <c r="A25" s="13" t="s">
        <v>29</v>
      </c>
      <c r="B25" s="13" t="s">
        <v>57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9">
        <f t="shared" si="0"/>
        <v>0</v>
      </c>
      <c r="N25" s="54"/>
      <c r="O25" s="54"/>
      <c r="P25" s="54"/>
      <c r="Q25" s="54"/>
      <c r="R25" s="55">
        <f t="shared" si="1"/>
        <v>0</v>
      </c>
      <c r="S25" s="26">
        <f t="shared" si="2"/>
        <v>0</v>
      </c>
    </row>
    <row r="26" spans="1:19" s="5" customFormat="1" ht="9.6" customHeight="1" x14ac:dyDescent="0.25">
      <c r="A26" s="13" t="s">
        <v>30</v>
      </c>
      <c r="B26" s="13" t="s">
        <v>58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9">
        <f t="shared" si="0"/>
        <v>0</v>
      </c>
      <c r="N26" s="54"/>
      <c r="O26" s="54"/>
      <c r="P26" s="54"/>
      <c r="Q26" s="54"/>
      <c r="R26" s="55">
        <f t="shared" si="1"/>
        <v>0</v>
      </c>
      <c r="S26" s="26">
        <f t="shared" si="2"/>
        <v>0</v>
      </c>
    </row>
    <row r="27" spans="1:19" s="5" customFormat="1" ht="9.6" customHeight="1" x14ac:dyDescent="0.2">
      <c r="A27" s="13" t="s">
        <v>31</v>
      </c>
      <c r="B27" s="13" t="s">
        <v>59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19">
        <f t="shared" si="0"/>
        <v>0</v>
      </c>
      <c r="N27" s="54"/>
      <c r="O27" s="54"/>
      <c r="P27" s="54"/>
      <c r="Q27" s="54"/>
      <c r="R27" s="55">
        <f t="shared" si="1"/>
        <v>0</v>
      </c>
      <c r="S27" s="26">
        <f t="shared" si="2"/>
        <v>0</v>
      </c>
    </row>
    <row r="28" spans="1:19" s="5" customFormat="1" ht="9.6" customHeight="1" x14ac:dyDescent="0.25">
      <c r="A28" s="13" t="s">
        <v>32</v>
      </c>
      <c r="B28" s="13" t="s">
        <v>60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19">
        <f t="shared" si="0"/>
        <v>0</v>
      </c>
      <c r="N28" s="54"/>
      <c r="O28" s="54"/>
      <c r="P28" s="54"/>
      <c r="Q28" s="54"/>
      <c r="R28" s="55">
        <f t="shared" si="1"/>
        <v>0</v>
      </c>
      <c r="S28" s="26">
        <f t="shared" si="2"/>
        <v>0</v>
      </c>
    </row>
    <row r="29" spans="1:19" s="5" customFormat="1" ht="9.6" customHeight="1" x14ac:dyDescent="0.25">
      <c r="A29" s="13" t="s">
        <v>33</v>
      </c>
      <c r="B29" s="13" t="s">
        <v>61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19">
        <f t="shared" si="0"/>
        <v>0</v>
      </c>
      <c r="N29" s="54"/>
      <c r="O29" s="54"/>
      <c r="P29" s="54"/>
      <c r="Q29" s="54"/>
      <c r="R29" s="55">
        <f t="shared" si="1"/>
        <v>0</v>
      </c>
      <c r="S29" s="26">
        <f t="shared" si="2"/>
        <v>0</v>
      </c>
    </row>
    <row r="30" spans="1:19" s="5" customFormat="1" ht="9.6" customHeight="1" x14ac:dyDescent="0.25">
      <c r="A30" s="13" t="s">
        <v>34</v>
      </c>
      <c r="B30" s="13" t="s">
        <v>62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9">
        <f t="shared" si="0"/>
        <v>0</v>
      </c>
      <c r="N30" s="54"/>
      <c r="O30" s="54"/>
      <c r="P30" s="54"/>
      <c r="Q30" s="54"/>
      <c r="R30" s="55">
        <f t="shared" si="1"/>
        <v>0</v>
      </c>
      <c r="S30" s="26">
        <f t="shared" si="2"/>
        <v>0</v>
      </c>
    </row>
    <row r="31" spans="1:19" s="5" customFormat="1" ht="9.6" customHeight="1" x14ac:dyDescent="0.25">
      <c r="A31" s="13" t="s">
        <v>35</v>
      </c>
      <c r="B31" s="13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9">
        <f t="shared" si="0"/>
        <v>0</v>
      </c>
      <c r="N31" s="54"/>
      <c r="O31" s="54"/>
      <c r="P31" s="54"/>
      <c r="Q31" s="54"/>
      <c r="R31" s="55">
        <f t="shared" si="1"/>
        <v>0</v>
      </c>
      <c r="S31" s="26">
        <f t="shared" si="2"/>
        <v>0</v>
      </c>
    </row>
    <row r="32" spans="1:19" s="5" customFormat="1" ht="9.6" customHeight="1" x14ac:dyDescent="0.25">
      <c r="A32" s="13" t="s">
        <v>36</v>
      </c>
      <c r="B32" s="13" t="s">
        <v>64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19">
        <f t="shared" si="0"/>
        <v>0</v>
      </c>
      <c r="N32" s="54"/>
      <c r="O32" s="54"/>
      <c r="P32" s="54"/>
      <c r="Q32" s="54"/>
      <c r="R32" s="55">
        <f t="shared" si="1"/>
        <v>0</v>
      </c>
      <c r="S32" s="26">
        <f t="shared" si="2"/>
        <v>0</v>
      </c>
    </row>
    <row r="33" spans="1:20" s="5" customFormat="1" ht="9.6" customHeight="1" x14ac:dyDescent="0.25">
      <c r="A33" s="13" t="s">
        <v>37</v>
      </c>
      <c r="B33" s="13" t="s">
        <v>65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19">
        <f t="shared" si="0"/>
        <v>0</v>
      </c>
      <c r="N33" s="54"/>
      <c r="O33" s="54"/>
      <c r="P33" s="54"/>
      <c r="Q33" s="54"/>
      <c r="R33" s="55">
        <f t="shared" si="1"/>
        <v>0</v>
      </c>
      <c r="S33" s="26">
        <f t="shared" si="2"/>
        <v>0</v>
      </c>
    </row>
    <row r="34" spans="1:20" s="5" customFormat="1" ht="9.6" customHeight="1" x14ac:dyDescent="0.25">
      <c r="A34" s="13" t="s">
        <v>38</v>
      </c>
      <c r="B34" s="13" t="s">
        <v>66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19">
        <f t="shared" si="0"/>
        <v>0</v>
      </c>
      <c r="N34" s="54"/>
      <c r="O34" s="54"/>
      <c r="P34" s="54"/>
      <c r="Q34" s="54"/>
      <c r="R34" s="55">
        <f t="shared" si="1"/>
        <v>0</v>
      </c>
      <c r="S34" s="26">
        <f t="shared" si="2"/>
        <v>0</v>
      </c>
    </row>
    <row r="35" spans="1:20" s="5" customFormat="1" ht="9.6" customHeight="1" x14ac:dyDescent="0.25">
      <c r="A35" s="13" t="s">
        <v>39</v>
      </c>
      <c r="B35" s="13" t="s">
        <v>67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19">
        <f t="shared" si="0"/>
        <v>0</v>
      </c>
      <c r="N35" s="54"/>
      <c r="O35" s="54"/>
      <c r="P35" s="54"/>
      <c r="Q35" s="54"/>
      <c r="R35" s="55">
        <f t="shared" si="1"/>
        <v>0</v>
      </c>
      <c r="S35" s="26">
        <f t="shared" si="2"/>
        <v>0</v>
      </c>
    </row>
    <row r="36" spans="1:20" s="5" customFormat="1" ht="9.6" customHeight="1" thickBot="1" x14ac:dyDescent="0.25">
      <c r="A36" s="25"/>
      <c r="B36" s="25" t="s">
        <v>73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47">
        <f t="shared" si="0"/>
        <v>0</v>
      </c>
      <c r="N36" s="26"/>
      <c r="O36" s="26"/>
      <c r="P36" s="26"/>
      <c r="Q36" s="26"/>
      <c r="R36" s="56">
        <f t="shared" si="1"/>
        <v>0</v>
      </c>
      <c r="S36" s="33">
        <f t="shared" si="2"/>
        <v>0</v>
      </c>
    </row>
    <row r="37" spans="1:20" s="5" customFormat="1" ht="13.9" customHeight="1" thickBot="1" x14ac:dyDescent="0.25">
      <c r="A37" s="45"/>
      <c r="B37" s="46" t="s">
        <v>75</v>
      </c>
      <c r="C37" s="57">
        <f>SUM(C7:C36)</f>
        <v>0</v>
      </c>
      <c r="D37" s="57">
        <f t="shared" ref="D37:L37" si="3">SUM(D7:D36)</f>
        <v>0</v>
      </c>
      <c r="E37" s="57">
        <f t="shared" si="3"/>
        <v>0</v>
      </c>
      <c r="F37" s="57">
        <f t="shared" si="3"/>
        <v>0</v>
      </c>
      <c r="G37" s="57">
        <f t="shared" si="3"/>
        <v>0</v>
      </c>
      <c r="H37" s="57">
        <f t="shared" si="3"/>
        <v>0</v>
      </c>
      <c r="I37" s="57">
        <f t="shared" si="3"/>
        <v>0</v>
      </c>
      <c r="J37" s="57">
        <f t="shared" si="3"/>
        <v>0</v>
      </c>
      <c r="K37" s="57">
        <f t="shared" si="3"/>
        <v>0</v>
      </c>
      <c r="L37" s="58">
        <f t="shared" si="3"/>
        <v>0</v>
      </c>
      <c r="M37" s="48">
        <f>SUM(C37:L37)</f>
        <v>0</v>
      </c>
      <c r="N37" s="59">
        <f>COUNTIF(N7:N36,"&gt;0")</f>
        <v>0</v>
      </c>
      <c r="O37" s="60">
        <f t="shared" ref="O37:Q37" si="4">COUNTIF(O7:O36,"&gt;0")</f>
        <v>0</v>
      </c>
      <c r="P37" s="60">
        <f t="shared" si="4"/>
        <v>0</v>
      </c>
      <c r="Q37" s="60">
        <f t="shared" si="4"/>
        <v>0</v>
      </c>
      <c r="R37" s="49">
        <f>SUM(N37:Q37)</f>
        <v>0</v>
      </c>
      <c r="S37" s="51">
        <f>SUM(S7:S36)</f>
        <v>0</v>
      </c>
      <c r="T37" s="50"/>
    </row>
    <row r="38" spans="1:20" s="27" customFormat="1" ht="15" customHeight="1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1" t="s">
        <v>85</v>
      </c>
      <c r="N38" s="29"/>
      <c r="O38" s="29"/>
      <c r="P38" s="29"/>
      <c r="Q38" s="29"/>
      <c r="R38" s="29"/>
      <c r="S38" s="29"/>
    </row>
    <row r="39" spans="1:20" s="8" customFormat="1" ht="16.899999999999999" customHeight="1" x14ac:dyDescent="0.3">
      <c r="B39" s="20" t="s">
        <v>3</v>
      </c>
      <c r="C39" s="66"/>
      <c r="D39" s="66"/>
      <c r="E39" s="66"/>
      <c r="F39" s="66"/>
      <c r="G39" s="66"/>
      <c r="H39" s="67"/>
      <c r="I39" s="67"/>
      <c r="J39" s="67"/>
      <c r="K39" s="67"/>
      <c r="L39" s="67"/>
      <c r="M39" s="23"/>
      <c r="N39" s="3" t="s">
        <v>68</v>
      </c>
      <c r="O39" s="21"/>
      <c r="P39" s="21"/>
      <c r="Q39" s="21"/>
      <c r="R39" s="21"/>
      <c r="S39" s="21"/>
    </row>
    <row r="40" spans="1:20" s="9" customFormat="1" ht="13.15" customHeight="1" x14ac:dyDescent="0.25">
      <c r="B40" s="3" t="s">
        <v>4</v>
      </c>
      <c r="C40" s="80"/>
      <c r="D40" s="80"/>
      <c r="E40" s="80"/>
      <c r="F40" s="80"/>
      <c r="G40" s="80"/>
      <c r="H40" s="81"/>
      <c r="I40" s="81"/>
      <c r="J40" s="81"/>
      <c r="K40" s="81"/>
      <c r="L40" s="81"/>
      <c r="M40" s="24"/>
      <c r="N40" s="3" t="s">
        <v>5</v>
      </c>
      <c r="O40" s="10"/>
      <c r="P40" s="11"/>
      <c r="Q40" s="11"/>
      <c r="R40" s="11"/>
      <c r="S40" s="11"/>
    </row>
    <row r="41" spans="1:20" s="9" customFormat="1" ht="13.15" customHeight="1" x14ac:dyDescent="0.3">
      <c r="B41" s="3" t="s">
        <v>6</v>
      </c>
      <c r="C41" s="80"/>
      <c r="D41" s="80"/>
      <c r="E41" s="80"/>
      <c r="F41" s="80"/>
      <c r="G41" s="80"/>
      <c r="H41" s="81"/>
      <c r="I41" s="81"/>
      <c r="J41" s="81"/>
      <c r="K41" s="81"/>
      <c r="L41" s="81"/>
      <c r="M41" s="24"/>
      <c r="N41" s="3" t="s">
        <v>7</v>
      </c>
      <c r="O41" s="10"/>
      <c r="P41" s="11"/>
      <c r="Q41" s="11"/>
      <c r="R41" s="11"/>
      <c r="S41" s="11"/>
    </row>
    <row r="42" spans="1:20" s="9" customFormat="1" ht="13.15" customHeight="1" x14ac:dyDescent="0.3">
      <c r="B42" s="3" t="s">
        <v>8</v>
      </c>
      <c r="C42" s="80"/>
      <c r="D42" s="80"/>
      <c r="E42" s="80"/>
      <c r="F42" s="80"/>
      <c r="G42" s="80"/>
      <c r="H42" s="81"/>
      <c r="I42" s="81"/>
      <c r="J42" s="81"/>
      <c r="K42" s="81"/>
      <c r="L42" s="81"/>
      <c r="M42" s="82" t="s">
        <v>9</v>
      </c>
      <c r="N42" s="83"/>
      <c r="O42" s="12"/>
      <c r="P42" s="12"/>
      <c r="Q42" s="12"/>
      <c r="R42" s="12"/>
      <c r="S42" s="12"/>
    </row>
    <row r="43" spans="1:20" s="9" customFormat="1" ht="13.15" customHeight="1" x14ac:dyDescent="0.3">
      <c r="B43" s="3" t="s">
        <v>10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2" t="s">
        <v>11</v>
      </c>
      <c r="N43" s="82"/>
      <c r="O43" s="22"/>
      <c r="P43" s="22"/>
      <c r="Q43" s="22"/>
      <c r="R43" s="22"/>
      <c r="S43" s="22"/>
    </row>
    <row r="44" spans="1:20" s="32" customFormat="1" ht="13.9" customHeight="1" x14ac:dyDescent="0.25">
      <c r="A44" s="61" t="s">
        <v>74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</sheetData>
  <mergeCells count="13">
    <mergeCell ref="A44:S44"/>
    <mergeCell ref="B3:S3"/>
    <mergeCell ref="C39:L39"/>
    <mergeCell ref="C4:M4"/>
    <mergeCell ref="N4:R4"/>
    <mergeCell ref="C5:M5"/>
    <mergeCell ref="N5:R5"/>
    <mergeCell ref="C40:L40"/>
    <mergeCell ref="C41:L41"/>
    <mergeCell ref="C42:L42"/>
    <mergeCell ref="M42:N42"/>
    <mergeCell ref="C43:L43"/>
    <mergeCell ref="M43:N43"/>
  </mergeCells>
  <pageMargins left="0.11811023622047245" right="0" top="7.874015748031496E-2" bottom="7.874015748031496E-2" header="0.31496062992125984" footer="0.31496062992125984"/>
  <pageSetup paperSize="9" orientation="landscape" horizontalDpi="0" verticalDpi="0" r:id="rId1"/>
  <ignoredErrors>
    <ignoredError sqref="C37 D37:L37" formulaRange="1"/>
    <ignoredError sqref="R37" formula="1" formulaRange="1"/>
    <ignoredError sqref="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Brera</dc:creator>
  <cp:lastModifiedBy>Virginie</cp:lastModifiedBy>
  <cp:lastPrinted>2018-12-26T17:11:47Z</cp:lastPrinted>
  <dcterms:created xsi:type="dcterms:W3CDTF">2018-12-05T08:03:33Z</dcterms:created>
  <dcterms:modified xsi:type="dcterms:W3CDTF">2019-01-07T19:08:17Z</dcterms:modified>
</cp:coreProperties>
</file>