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3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<sst xmlns="http://schemas.openxmlformats.org/spreadsheetml/2006/main" count="63" uniqueCount="40">
  <si>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Société Vaudoise</t>
  </si>
  <si>
    <t>des Tireurs Sportifs</t>
  </si>
  <si>
    <t>Nous certifions l'exactitude du décompte</t>
  </si>
  <si>
    <t>Pour la Société organisatrice:</t>
  </si>
  <si>
    <t>Le Président:</t>
  </si>
  <si>
    <t>Le Caissier principal:</t>
  </si>
  <si>
    <t>,le</t>
  </si>
  <si>
    <t>Vérifié et approuvé:</t>
  </si>
  <si>
    <t>Glion, le</t>
  </si>
  <si>
    <t>Responsable SVTS, Gilbert Decrausaz</t>
  </si>
  <si>
    <t>Formulaire 3.01.16</t>
  </si>
  <si>
    <t>Attestation des répartitions</t>
  </si>
  <si>
    <t>Répartitions pendant le tir</t>
  </si>
  <si>
    <t>Répartitions lors de la distribution des prix</t>
  </si>
  <si>
    <t>Répartitions ultérieures</t>
  </si>
  <si>
    <t>Prix en espèces ou en nature selon justificatifs</t>
  </si>
  <si>
    <t>Selon justificatifs de banque, de poste ou cartes-couronnes</t>
  </si>
  <si>
    <t>Total des répartitions</t>
  </si>
  <si>
    <t>Fête:</t>
  </si>
  <si>
    <t>Noms des cibles et concours</t>
  </si>
  <si>
    <t>Nombre des passes vendues</t>
  </si>
  <si>
    <t>à CHF</t>
  </si>
  <si>
    <t>en % des taxes d'inscription</t>
  </si>
  <si>
    <t>Montant encaissé
(sans contribution
de sport et formation</t>
  </si>
  <si>
    <t>N'inscrire que les cibles et concours
à répartition</t>
  </si>
  <si>
    <t>CHF.</t>
  </si>
  <si>
    <t>Concours de groupe</t>
  </si>
  <si>
    <t>-------</t>
  </si>
  <si>
    <t>------</t>
  </si>
  <si>
    <t>Vainqueurs de la fête</t>
  </si>
  <si>
    <t>Indiquer la catégorie</t>
  </si>
  <si>
    <t>Versement à la SVTS</t>
  </si>
  <si>
    <t>montant identique au formulaire 3.01.11</t>
  </si>
  <si>
    <t>(décompte des cartes-couronnes et contributions de sport et de formation)</t>
  </si>
  <si>
    <t>(nom de la fête)</t>
  </si>
  <si>
    <t>U</t>
  </si>
  <si>
    <r>
      <t>Montant</t>
    </r>
    <r>
      <rPr>
        <sz val="8"/>
        <rFont val="Arial"/>
        <family val="2"/>
      </rPr>
      <t xml:space="preserve">
y compris suppléments et dons spéciaux en CHF</t>
    </r>
  </si>
  <si>
    <r>
      <t xml:space="preserve">Type
</t>
    </r>
    <r>
      <rPr>
        <sz val="9"/>
        <rFont val="Arial"/>
        <family val="2"/>
      </rPr>
      <t xml:space="preserve"> I=Imm. U=Ult.</t>
    </r>
  </si>
  <si>
    <t>Répartitions</t>
  </si>
  <si>
    <t>Total des répartitions, doit correspondre à celui figurant dans la cellule L31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</si>
</sst>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0.0"/>
  </numFmts>
  <fonts count="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2" fontId="2" fillId="0" borderId="2" xfId="0" applyNumberFormat="1" applyFont="1" applyFill="1" applyBorder="1" applyAlignment="1" applyProtection="1" quotePrefix="1">
      <alignment horizontal="center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66" fontId="2" fillId="0" borderId="5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textRotation="90"/>
      <protection/>
    </xf>
    <xf numFmtId="0" fontId="1" fillId="0" borderId="9" xfId="0" applyFont="1" applyBorder="1" applyAlignment="1" applyProtection="1">
      <alignment horizontal="center" vertical="center" textRotation="90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2" fontId="2" fillId="0" borderId="2" xfId="0" applyNumberFormat="1" applyFont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 quotePrefix="1">
      <alignment horizontal="center" vertical="center"/>
      <protection/>
    </xf>
    <xf numFmtId="0" fontId="2" fillId="0" borderId="4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textRotation="90" wrapText="1"/>
      <protection/>
    </xf>
    <xf numFmtId="0" fontId="1" fillId="0" borderId="9" xfId="0" applyFont="1" applyBorder="1" applyAlignment="1" applyProtection="1">
      <alignment horizontal="center" vertical="center" textRotation="90" wrapText="1"/>
      <protection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8" fillId="0" borderId="5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2" fontId="8" fillId="0" borderId="13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2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/>
    </xf>
    <xf numFmtId="2" fontId="2" fillId="2" borderId="12" xfId="0" applyNumberFormat="1" applyFont="1" applyFill="1" applyBorder="1" applyAlignment="1" applyProtection="1">
      <alignment vertical="center"/>
      <protection locked="0"/>
    </xf>
    <xf numFmtId="2" fontId="8" fillId="2" borderId="17" xfId="0" applyNumberFormat="1" applyFont="1" applyFill="1" applyBorder="1" applyAlignment="1" applyProtection="1">
      <alignment vertical="center"/>
      <protection locked="0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2" fontId="8" fillId="0" borderId="17" xfId="0" applyNumberFormat="1" applyFont="1" applyFill="1" applyBorder="1" applyAlignment="1" applyProtection="1">
      <alignment vertical="center"/>
      <protection/>
    </xf>
    <xf numFmtId="2" fontId="8" fillId="0" borderId="18" xfId="0" applyNumberFormat="1" applyFont="1" applyFill="1" applyBorder="1" applyAlignment="1" applyProtection="1">
      <alignment vertical="center"/>
      <protection/>
    </xf>
    <xf numFmtId="2" fontId="8" fillId="3" borderId="2" xfId="0" applyNumberFormat="1" applyFont="1" applyFill="1" applyBorder="1" applyAlignment="1" applyProtection="1">
      <alignment horizontal="center" vertical="center"/>
      <protection/>
    </xf>
    <xf numFmtId="2" fontId="8" fillId="3" borderId="8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Q26" sqref="Q26"/>
    </sheetView>
  </sheetViews>
  <sheetFormatPr defaultColWidth="11.421875" defaultRowHeight="12.75"/>
  <cols>
    <col min="1" max="1" width="3.00390625" style="6" customWidth="1"/>
    <col min="2" max="2" width="8.00390625" style="6" customWidth="1"/>
    <col min="3" max="3" width="6.28125" style="6" customWidth="1"/>
    <col min="4" max="4" width="4.140625" style="6" customWidth="1"/>
    <col min="5" max="5" width="9.7109375" style="6" customWidth="1"/>
    <col min="6" max="6" width="5.140625" style="6" customWidth="1"/>
    <col min="7" max="7" width="4.140625" style="6" customWidth="1"/>
    <col min="8" max="8" width="7.57421875" style="6" customWidth="1"/>
    <col min="9" max="9" width="7.00390625" style="6" customWidth="1"/>
    <col min="10" max="10" width="8.57421875" style="6" customWidth="1"/>
    <col min="11" max="11" width="6.8515625" style="6" customWidth="1"/>
    <col min="12" max="12" width="12.00390625" style="6" customWidth="1"/>
    <col min="13" max="13" width="5.421875" style="6" customWidth="1"/>
    <col min="14" max="14" width="4.140625" style="6" customWidth="1"/>
    <col min="15" max="16" width="11.421875" style="6" customWidth="1"/>
    <col min="17" max="17" width="28.421875" style="6" customWidth="1"/>
    <col min="18" max="16384" width="11.421875" style="6" customWidth="1"/>
  </cols>
  <sheetData>
    <row r="1" spans="1:14" ht="89.25" customHeight="1" thickBot="1">
      <c r="A1" s="34" t="s">
        <v>0</v>
      </c>
      <c r="B1" s="34"/>
      <c r="C1" s="34"/>
      <c r="D1" s="34"/>
      <c r="E1" s="34"/>
      <c r="F1" s="32"/>
      <c r="G1" s="32"/>
      <c r="H1" s="32"/>
      <c r="I1" s="32"/>
      <c r="J1" s="35" t="s">
        <v>1</v>
      </c>
      <c r="K1" s="35"/>
      <c r="L1" s="35"/>
      <c r="M1" s="35"/>
      <c r="N1" s="35"/>
    </row>
    <row r="2" s="1" customFormat="1" ht="4.5" customHeight="1"/>
    <row r="3" spans="1:14" ht="12.75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="1" customFormat="1" ht="4.5" customHeight="1"/>
    <row r="5" spans="1:14" s="1" customFormat="1" ht="20.25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20.25">
      <c r="A6" s="10" t="s">
        <v>18</v>
      </c>
      <c r="B6" s="10"/>
      <c r="C6" s="36" t="s">
        <v>34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1" customFormat="1" ht="11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" customFormat="1" ht="11.25">
      <c r="A8" s="37" t="s">
        <v>12</v>
      </c>
      <c r="B8" s="37"/>
      <c r="C8" s="37"/>
      <c r="D8" s="37"/>
      <c r="E8" s="37"/>
      <c r="F8" s="37"/>
      <c r="G8" s="37"/>
      <c r="H8" s="37"/>
      <c r="I8" s="11"/>
      <c r="J8" s="11"/>
      <c r="K8" s="65" t="s">
        <v>25</v>
      </c>
      <c r="L8" s="70">
        <f>IF(SUM(F22:G25)&gt;0,(IF(K22="I",L22)+IF(K23="I",L23)+IF(K24="I",L24)+IF(K25="I",L25)),"")</f>
      </c>
      <c r="M8" s="71"/>
      <c r="N8" s="11"/>
    </row>
    <row r="9" spans="1:14" s="1" customFormat="1" ht="11.25">
      <c r="A9" s="38" t="s">
        <v>15</v>
      </c>
      <c r="B9" s="38"/>
      <c r="C9" s="38"/>
      <c r="D9" s="38"/>
      <c r="E9" s="38"/>
      <c r="F9" s="38"/>
      <c r="G9" s="38"/>
      <c r="H9" s="11"/>
      <c r="I9" s="11"/>
      <c r="J9" s="11"/>
      <c r="K9" s="65"/>
      <c r="L9" s="72"/>
      <c r="M9" s="72"/>
      <c r="N9" s="11"/>
    </row>
    <row r="10" spans="1:14" s="1" customFormat="1" ht="12">
      <c r="A10" s="38"/>
      <c r="B10" s="38"/>
      <c r="C10" s="38"/>
      <c r="D10" s="38"/>
      <c r="E10" s="38"/>
      <c r="F10" s="38"/>
      <c r="G10" s="38"/>
      <c r="H10" s="11"/>
      <c r="I10" s="11"/>
      <c r="J10" s="11"/>
      <c r="K10" s="13"/>
      <c r="L10" s="65"/>
      <c r="M10" s="65"/>
      <c r="N10" s="11"/>
    </row>
    <row r="11" spans="1:14" s="1" customFormat="1" ht="11.25">
      <c r="A11" s="37" t="s">
        <v>13</v>
      </c>
      <c r="B11" s="37"/>
      <c r="C11" s="37"/>
      <c r="D11" s="37"/>
      <c r="E11" s="37"/>
      <c r="F11" s="37"/>
      <c r="G11" s="37"/>
      <c r="H11" s="37"/>
      <c r="I11" s="11"/>
      <c r="J11" s="11"/>
      <c r="K11" s="65" t="s">
        <v>25</v>
      </c>
      <c r="L11" s="73"/>
      <c r="M11" s="73"/>
      <c r="N11" s="11"/>
    </row>
    <row r="12" spans="1:14" s="1" customFormat="1" ht="11.25">
      <c r="A12" s="38" t="s">
        <v>15</v>
      </c>
      <c r="B12" s="38"/>
      <c r="C12" s="38"/>
      <c r="D12" s="38"/>
      <c r="E12" s="38"/>
      <c r="F12" s="38"/>
      <c r="G12" s="38"/>
      <c r="H12" s="11"/>
      <c r="I12" s="11"/>
      <c r="J12" s="11"/>
      <c r="K12" s="65"/>
      <c r="L12" s="74"/>
      <c r="M12" s="74"/>
      <c r="N12" s="11"/>
    </row>
    <row r="13" spans="1:14" s="1" customFormat="1" ht="12">
      <c r="A13" s="38"/>
      <c r="B13" s="38"/>
      <c r="C13" s="38"/>
      <c r="D13" s="38"/>
      <c r="E13" s="38"/>
      <c r="F13" s="38"/>
      <c r="G13" s="38"/>
      <c r="H13" s="11"/>
      <c r="I13" s="11"/>
      <c r="J13" s="11"/>
      <c r="K13" s="13"/>
      <c r="L13" s="65"/>
      <c r="M13" s="65"/>
      <c r="N13" s="11"/>
    </row>
    <row r="14" spans="1:14" s="1" customFormat="1" ht="11.25">
      <c r="A14" s="37" t="s">
        <v>14</v>
      </c>
      <c r="B14" s="37"/>
      <c r="C14" s="37"/>
      <c r="D14" s="37"/>
      <c r="E14" s="37"/>
      <c r="F14" s="37"/>
      <c r="G14" s="37"/>
      <c r="H14" s="11"/>
      <c r="I14" s="11"/>
      <c r="J14" s="11"/>
      <c r="K14" s="65" t="s">
        <v>25</v>
      </c>
      <c r="L14" s="73"/>
      <c r="M14" s="73"/>
      <c r="N14" s="11"/>
    </row>
    <row r="15" spans="1:14" s="1" customFormat="1" ht="11.25">
      <c r="A15" s="37" t="s">
        <v>16</v>
      </c>
      <c r="B15" s="37"/>
      <c r="C15" s="37"/>
      <c r="D15" s="37"/>
      <c r="E15" s="37"/>
      <c r="F15" s="37"/>
      <c r="G15" s="37"/>
      <c r="H15" s="37"/>
      <c r="I15" s="37"/>
      <c r="J15" s="11"/>
      <c r="K15" s="65"/>
      <c r="L15" s="74"/>
      <c r="M15" s="74"/>
      <c r="N15" s="11"/>
    </row>
    <row r="16" spans="1:14" s="1" customFormat="1" ht="1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  <c r="L16" s="65"/>
      <c r="M16" s="65"/>
      <c r="N16" s="11"/>
    </row>
    <row r="17" spans="1:14" s="1" customFormat="1" ht="11.25" customHeight="1">
      <c r="A17" s="30" t="s">
        <v>39</v>
      </c>
      <c r="B17" s="30"/>
      <c r="C17" s="30"/>
      <c r="D17" s="30"/>
      <c r="E17" s="30"/>
      <c r="F17" s="30"/>
      <c r="G17" s="30"/>
      <c r="H17" s="30"/>
      <c r="I17" s="30"/>
      <c r="J17" s="30"/>
      <c r="K17" s="66" t="s">
        <v>25</v>
      </c>
      <c r="L17" s="67">
        <f>IF(SUM(K22:L30)&gt;0,SUM(L8,L11,L14),"")</f>
      </c>
      <c r="M17" s="62"/>
      <c r="N17" s="11"/>
    </row>
    <row r="18" spans="1:14" s="1" customFormat="1" ht="11.2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66"/>
      <c r="L18" s="68"/>
      <c r="M18" s="69"/>
      <c r="N18" s="11"/>
    </row>
    <row r="19" spans="1:14" s="1" customFormat="1" ht="11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 ht="12.75" customHeight="1">
      <c r="A20" s="82"/>
      <c r="B20" s="85" t="s">
        <v>24</v>
      </c>
      <c r="C20" s="86"/>
      <c r="D20" s="86"/>
      <c r="E20" s="87"/>
      <c r="F20" s="85" t="s">
        <v>20</v>
      </c>
      <c r="G20" s="87"/>
      <c r="H20" s="90" t="s">
        <v>21</v>
      </c>
      <c r="I20" s="85" t="s">
        <v>23</v>
      </c>
      <c r="J20" s="87"/>
      <c r="K20" s="93" t="s">
        <v>38</v>
      </c>
      <c r="L20" s="94"/>
      <c r="M20" s="94"/>
      <c r="N20" s="95"/>
    </row>
    <row r="21" spans="1:16" s="1" customFormat="1" ht="56.25" customHeight="1">
      <c r="A21" s="83"/>
      <c r="B21" s="88"/>
      <c r="C21" s="84"/>
      <c r="D21" s="84"/>
      <c r="E21" s="89"/>
      <c r="F21" s="88"/>
      <c r="G21" s="89"/>
      <c r="H21" s="91"/>
      <c r="I21" s="88"/>
      <c r="J21" s="89"/>
      <c r="K21" s="92" t="s">
        <v>37</v>
      </c>
      <c r="L21" s="81" t="s">
        <v>36</v>
      </c>
      <c r="M21" s="48" t="s">
        <v>22</v>
      </c>
      <c r="N21" s="48"/>
      <c r="P21" s="8"/>
    </row>
    <row r="22" spans="1:14" s="1" customFormat="1" ht="21.75" customHeight="1">
      <c r="A22" s="46" t="s">
        <v>19</v>
      </c>
      <c r="B22" s="28"/>
      <c r="C22" s="28"/>
      <c r="D22" s="28"/>
      <c r="E22" s="28"/>
      <c r="F22" s="50"/>
      <c r="G22" s="50"/>
      <c r="H22" s="25"/>
      <c r="I22" s="49">
        <f>IF(ISBLANK(F22),"",F22*H22)</f>
      </c>
      <c r="J22" s="49"/>
      <c r="K22" s="96"/>
      <c r="L22" s="80"/>
      <c r="M22" s="17">
        <f>IF(ISBLANK(F22),"",100*L22/I22)</f>
      </c>
      <c r="N22" s="16">
        <f>IF(ISBLANK(F22),"","%")</f>
      </c>
    </row>
    <row r="23" spans="1:14" s="1" customFormat="1" ht="21.75" customHeight="1">
      <c r="A23" s="47"/>
      <c r="B23" s="28"/>
      <c r="C23" s="28"/>
      <c r="D23" s="28"/>
      <c r="E23" s="28"/>
      <c r="F23" s="50"/>
      <c r="G23" s="50"/>
      <c r="H23" s="25"/>
      <c r="I23" s="49">
        <f>IF(ISBLANK(F23),"",F23*H23)</f>
      </c>
      <c r="J23" s="49"/>
      <c r="K23" s="96"/>
      <c r="L23" s="80"/>
      <c r="M23" s="17">
        <f>IF(ISBLANK(F23),"",100*L23/I23)</f>
      </c>
      <c r="N23" s="16">
        <f>IF(ISBLANK(F23),"","%")</f>
      </c>
    </row>
    <row r="24" spans="1:14" s="1" customFormat="1" ht="21.75" customHeight="1">
      <c r="A24" s="47"/>
      <c r="B24" s="28"/>
      <c r="C24" s="28"/>
      <c r="D24" s="28"/>
      <c r="E24" s="28"/>
      <c r="F24" s="50"/>
      <c r="G24" s="50"/>
      <c r="H24" s="25"/>
      <c r="I24" s="49">
        <f>IF(ISBLANK(F24),"",F24*H24)</f>
      </c>
      <c r="J24" s="49"/>
      <c r="K24" s="96"/>
      <c r="L24" s="80"/>
      <c r="M24" s="17">
        <f>IF(ISBLANK(F24),"",100*L24/I24)</f>
      </c>
      <c r="N24" s="16">
        <f>IF(ISBLANK(F24),"","%")</f>
      </c>
    </row>
    <row r="25" spans="1:14" s="1" customFormat="1" ht="21.75" customHeight="1">
      <c r="A25" s="47"/>
      <c r="B25" s="28"/>
      <c r="C25" s="28"/>
      <c r="D25" s="28"/>
      <c r="E25" s="28"/>
      <c r="F25" s="50"/>
      <c r="G25" s="50"/>
      <c r="H25" s="25"/>
      <c r="I25" s="49">
        <f>IF(ISBLANK(F25),"",F25*H25)</f>
      </c>
      <c r="J25" s="49"/>
      <c r="K25" s="96"/>
      <c r="L25" s="80"/>
      <c r="M25" s="17">
        <f>IF(ISBLANK(F25),"",100*L25/I25)</f>
      </c>
      <c r="N25" s="16">
        <f>IF(ISBLANK(F25),"","%")</f>
      </c>
    </row>
    <row r="26" spans="1:14" s="1" customFormat="1" ht="21.75" customHeight="1">
      <c r="A26" s="47"/>
      <c r="B26" s="29" t="s">
        <v>26</v>
      </c>
      <c r="C26" s="29"/>
      <c r="D26" s="29"/>
      <c r="E26" s="29"/>
      <c r="F26" s="50"/>
      <c r="G26" s="50"/>
      <c r="H26" s="25"/>
      <c r="I26" s="49"/>
      <c r="J26" s="49"/>
      <c r="K26" s="103" t="s">
        <v>35</v>
      </c>
      <c r="L26" s="80"/>
      <c r="M26" s="17">
        <f>IF(ISBLANK(F26),"",100*L26/I26)</f>
      </c>
      <c r="N26" s="16">
        <f>IF(ISBLANK(F26),"","%")</f>
      </c>
    </row>
    <row r="27" spans="1:14" s="1" customFormat="1" ht="21.75" customHeight="1">
      <c r="A27" s="55" t="s">
        <v>30</v>
      </c>
      <c r="B27" s="78" t="s">
        <v>29</v>
      </c>
      <c r="C27" s="79"/>
      <c r="D27" s="79"/>
      <c r="E27" s="26"/>
      <c r="F27" s="51" t="s">
        <v>27</v>
      </c>
      <c r="G27" s="52"/>
      <c r="H27" s="14" t="s">
        <v>27</v>
      </c>
      <c r="I27" s="51" t="s">
        <v>28</v>
      </c>
      <c r="J27" s="54"/>
      <c r="K27" s="103" t="s">
        <v>35</v>
      </c>
      <c r="L27" s="80"/>
      <c r="M27" s="75"/>
      <c r="N27" s="76"/>
    </row>
    <row r="28" spans="1:14" s="1" customFormat="1" ht="21.75" customHeight="1">
      <c r="A28" s="56"/>
      <c r="B28" s="78" t="s">
        <v>29</v>
      </c>
      <c r="C28" s="79"/>
      <c r="D28" s="79"/>
      <c r="E28" s="26"/>
      <c r="F28" s="51" t="s">
        <v>27</v>
      </c>
      <c r="G28" s="52"/>
      <c r="H28" s="14" t="s">
        <v>27</v>
      </c>
      <c r="I28" s="51" t="s">
        <v>28</v>
      </c>
      <c r="J28" s="54"/>
      <c r="K28" s="103" t="s">
        <v>35</v>
      </c>
      <c r="L28" s="80"/>
      <c r="M28" s="77"/>
      <c r="N28" s="71"/>
    </row>
    <row r="29" spans="1:14" s="1" customFormat="1" ht="21.75" customHeight="1">
      <c r="A29" s="56"/>
      <c r="B29" s="78" t="s">
        <v>29</v>
      </c>
      <c r="C29" s="79"/>
      <c r="D29" s="79"/>
      <c r="E29" s="26"/>
      <c r="F29" s="51" t="s">
        <v>27</v>
      </c>
      <c r="G29" s="52"/>
      <c r="H29" s="14" t="s">
        <v>27</v>
      </c>
      <c r="I29" s="51" t="s">
        <v>28</v>
      </c>
      <c r="J29" s="54"/>
      <c r="K29" s="103" t="s">
        <v>35</v>
      </c>
      <c r="L29" s="80"/>
      <c r="M29" s="77"/>
      <c r="N29" s="71"/>
    </row>
    <row r="30" spans="1:14" s="1" customFormat="1" ht="21.75" customHeight="1" thickBot="1">
      <c r="A30" s="57"/>
      <c r="B30" s="78" t="s">
        <v>29</v>
      </c>
      <c r="C30" s="79"/>
      <c r="D30" s="79"/>
      <c r="E30" s="26"/>
      <c r="F30" s="51" t="s">
        <v>27</v>
      </c>
      <c r="G30" s="52"/>
      <c r="H30" s="14" t="s">
        <v>27</v>
      </c>
      <c r="I30" s="51" t="s">
        <v>28</v>
      </c>
      <c r="J30" s="54"/>
      <c r="K30" s="104" t="s">
        <v>35</v>
      </c>
      <c r="L30" s="98"/>
      <c r="M30" s="77"/>
      <c r="N30" s="71"/>
    </row>
    <row r="31" spans="1:14" s="12" customFormat="1" ht="21.75" customHeight="1" thickBot="1">
      <c r="A31" s="15"/>
      <c r="B31" s="61"/>
      <c r="C31" s="61"/>
      <c r="D31" s="61"/>
      <c r="E31" s="62"/>
      <c r="F31" s="59" t="s">
        <v>17</v>
      </c>
      <c r="G31" s="60"/>
      <c r="H31" s="60"/>
      <c r="I31" s="60"/>
      <c r="J31" s="97" t="s">
        <v>25</v>
      </c>
      <c r="K31" s="102"/>
      <c r="L31" s="101">
        <f>IF(SUM(K22:L30)&gt;0,SUM(K22:L30),"")</f>
      </c>
      <c r="M31" s="71"/>
      <c r="N31" s="71"/>
    </row>
    <row r="32" spans="1:14" s="19" customFormat="1" ht="12" thickBot="1">
      <c r="A32" s="18"/>
      <c r="B32" s="18"/>
      <c r="C32" s="18"/>
      <c r="D32" s="18"/>
      <c r="E32" s="18"/>
      <c r="F32" s="20"/>
      <c r="G32" s="20"/>
      <c r="H32" s="20"/>
      <c r="I32" s="20"/>
      <c r="J32" s="21"/>
      <c r="K32" s="22"/>
      <c r="L32" s="22"/>
      <c r="M32" s="63"/>
      <c r="N32" s="63"/>
    </row>
    <row r="33" spans="1:14" s="12" customFormat="1" ht="21.75" customHeight="1" thickBot="1">
      <c r="A33" s="30" t="s">
        <v>31</v>
      </c>
      <c r="B33" s="30"/>
      <c r="C33" s="30"/>
      <c r="D33" s="30"/>
      <c r="E33" s="58" t="s">
        <v>32</v>
      </c>
      <c r="F33" s="58"/>
      <c r="G33" s="58"/>
      <c r="H33" s="58"/>
      <c r="I33" s="58"/>
      <c r="J33" s="23" t="s">
        <v>25</v>
      </c>
      <c r="K33" s="100"/>
      <c r="L33" s="99"/>
      <c r="M33" s="64"/>
      <c r="N33" s="64"/>
    </row>
    <row r="34" spans="1:14" s="19" customFormat="1" ht="11.25">
      <c r="A34" s="53" t="s">
        <v>33</v>
      </c>
      <c r="B34" s="53"/>
      <c r="C34" s="53"/>
      <c r="D34" s="53"/>
      <c r="E34" s="53"/>
      <c r="F34" s="53"/>
      <c r="G34" s="53"/>
      <c r="H34" s="53"/>
      <c r="I34" s="53"/>
      <c r="J34" s="21"/>
      <c r="K34" s="22"/>
      <c r="L34" s="22"/>
      <c r="M34" s="24"/>
      <c r="N34" s="24"/>
    </row>
    <row r="35" spans="1:7" s="1" customFormat="1" ht="11.25">
      <c r="A35" s="4"/>
      <c r="B35" s="4"/>
      <c r="C35" s="4"/>
      <c r="D35" s="4"/>
      <c r="E35" s="4"/>
      <c r="F35" s="4"/>
      <c r="G35" s="4"/>
    </row>
    <row r="36" spans="1:14" ht="15" customHeight="1">
      <c r="A36" s="31" t="s">
        <v>2</v>
      </c>
      <c r="B36" s="31"/>
      <c r="C36" s="31"/>
      <c r="D36" s="31"/>
      <c r="E36" s="31"/>
      <c r="F36" s="31"/>
      <c r="G36" s="31" t="s">
        <v>3</v>
      </c>
      <c r="H36" s="31"/>
      <c r="I36" s="31"/>
      <c r="J36" s="31"/>
      <c r="K36" s="31"/>
      <c r="L36" s="31"/>
      <c r="M36" s="31"/>
      <c r="N36" s="31"/>
    </row>
    <row r="37" spans="1:14" s="3" customFormat="1" ht="11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8:14" ht="15" customHeight="1">
      <c r="H38" s="45" t="s">
        <v>4</v>
      </c>
      <c r="I38" s="45"/>
      <c r="J38" s="45"/>
      <c r="L38" s="27" t="s">
        <v>5</v>
      </c>
      <c r="M38" s="27"/>
      <c r="N38" s="27"/>
    </row>
    <row r="39" spans="1:14" ht="12" customHeight="1">
      <c r="A39" s="43"/>
      <c r="B39" s="43"/>
      <c r="C39" s="43"/>
      <c r="D39" s="45" t="s">
        <v>6</v>
      </c>
      <c r="E39" s="43"/>
      <c r="F39" s="43"/>
      <c r="H39" s="43"/>
      <c r="I39" s="43"/>
      <c r="J39" s="43"/>
      <c r="L39" s="43"/>
      <c r="M39" s="43"/>
      <c r="N39" s="43"/>
    </row>
    <row r="40" spans="1:14" ht="12" customHeight="1">
      <c r="A40" s="44"/>
      <c r="B40" s="44"/>
      <c r="C40" s="44"/>
      <c r="D40" s="45"/>
      <c r="E40" s="44"/>
      <c r="F40" s="44"/>
      <c r="H40" s="44"/>
      <c r="I40" s="44"/>
      <c r="J40" s="44"/>
      <c r="L40" s="44"/>
      <c r="M40" s="44"/>
      <c r="N40" s="44"/>
    </row>
    <row r="41" s="3" customFormat="1" ht="12" thickBot="1"/>
    <row r="42" spans="1:14" s="9" customFormat="1" ht="15" customHeight="1">
      <c r="A42" s="39" t="s">
        <v>7</v>
      </c>
      <c r="B42" s="39"/>
      <c r="C42" s="39"/>
      <c r="D42" s="39"/>
      <c r="E42" s="7"/>
      <c r="F42" s="7"/>
      <c r="G42" s="7"/>
      <c r="H42" s="39" t="s">
        <v>9</v>
      </c>
      <c r="I42" s="39"/>
      <c r="J42" s="39"/>
      <c r="K42" s="39"/>
      <c r="L42" s="39"/>
      <c r="M42" s="39"/>
      <c r="N42" s="39"/>
    </row>
    <row r="43" spans="1:14" s="1" customFormat="1" ht="11.25">
      <c r="A43" s="8"/>
      <c r="B43" s="8"/>
      <c r="C43" s="8"/>
      <c r="D43" s="8"/>
      <c r="H43" s="8"/>
      <c r="I43" s="8"/>
      <c r="J43" s="8"/>
      <c r="K43" s="8"/>
      <c r="L43" s="8"/>
      <c r="M43" s="8"/>
      <c r="N43" s="8"/>
    </row>
    <row r="44" spans="1:14" s="9" customFormat="1" ht="12" customHeight="1">
      <c r="A44" s="40" t="s">
        <v>8</v>
      </c>
      <c r="B44" s="40"/>
      <c r="C44" s="41"/>
      <c r="D44" s="41"/>
      <c r="E44" s="41"/>
      <c r="F44" s="41"/>
      <c r="H44" s="41"/>
      <c r="I44" s="41"/>
      <c r="J44" s="41"/>
      <c r="K44" s="41"/>
      <c r="L44" s="41"/>
      <c r="M44" s="41"/>
      <c r="N44" s="41"/>
    </row>
    <row r="45" spans="1:14" s="9" customFormat="1" ht="12" customHeight="1">
      <c r="A45" s="40"/>
      <c r="B45" s="40"/>
      <c r="C45" s="42"/>
      <c r="D45" s="42"/>
      <c r="E45" s="42"/>
      <c r="F45" s="42"/>
      <c r="H45" s="42"/>
      <c r="I45" s="42"/>
      <c r="J45" s="42"/>
      <c r="K45" s="42"/>
      <c r="L45" s="42"/>
      <c r="M45" s="42"/>
      <c r="N45" s="42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83">
    <mergeCell ref="I27:J27"/>
    <mergeCell ref="A20:A21"/>
    <mergeCell ref="B20:E21"/>
    <mergeCell ref="F20:G21"/>
    <mergeCell ref="H20:H21"/>
    <mergeCell ref="I20:J21"/>
    <mergeCell ref="K20:N20"/>
    <mergeCell ref="K8:K9"/>
    <mergeCell ref="K11:K12"/>
    <mergeCell ref="K14:K15"/>
    <mergeCell ref="L8:M9"/>
    <mergeCell ref="L11:M12"/>
    <mergeCell ref="L14:M15"/>
    <mergeCell ref="L13:M13"/>
    <mergeCell ref="M33:N33"/>
    <mergeCell ref="L10:M10"/>
    <mergeCell ref="M21:N21"/>
    <mergeCell ref="L16:M16"/>
    <mergeCell ref="K17:K18"/>
    <mergeCell ref="L17:M18"/>
    <mergeCell ref="M27:N31"/>
    <mergeCell ref="F31:I31"/>
    <mergeCell ref="B31:E31"/>
    <mergeCell ref="M32:N32"/>
    <mergeCell ref="I23:J23"/>
    <mergeCell ref="I26:J26"/>
    <mergeCell ref="I28:J28"/>
    <mergeCell ref="B24:E24"/>
    <mergeCell ref="B27:D27"/>
    <mergeCell ref="B28:D28"/>
    <mergeCell ref="A15:I15"/>
    <mergeCell ref="A17:J18"/>
    <mergeCell ref="A34:I34"/>
    <mergeCell ref="I29:J29"/>
    <mergeCell ref="I30:J30"/>
    <mergeCell ref="I25:J25"/>
    <mergeCell ref="A27:A30"/>
    <mergeCell ref="A33:D33"/>
    <mergeCell ref="E33:I33"/>
    <mergeCell ref="B29:D29"/>
    <mergeCell ref="B30:D30"/>
    <mergeCell ref="I24:J24"/>
    <mergeCell ref="F29:G29"/>
    <mergeCell ref="F30:G30"/>
    <mergeCell ref="F27:G27"/>
    <mergeCell ref="F28:G28"/>
    <mergeCell ref="F23:G23"/>
    <mergeCell ref="F26:G26"/>
    <mergeCell ref="F25:G25"/>
    <mergeCell ref="F24:G24"/>
    <mergeCell ref="B22:E22"/>
    <mergeCell ref="I22:J22"/>
    <mergeCell ref="F22:G22"/>
    <mergeCell ref="A10:G10"/>
    <mergeCell ref="B23:E23"/>
    <mergeCell ref="B26:E26"/>
    <mergeCell ref="A13:G13"/>
    <mergeCell ref="A14:G14"/>
    <mergeCell ref="A22:A26"/>
    <mergeCell ref="B25:E25"/>
    <mergeCell ref="A12:G12"/>
    <mergeCell ref="A39:C40"/>
    <mergeCell ref="E39:F40"/>
    <mergeCell ref="D39:D40"/>
    <mergeCell ref="L38:N38"/>
    <mergeCell ref="L39:N40"/>
    <mergeCell ref="H39:J40"/>
    <mergeCell ref="H38:J38"/>
    <mergeCell ref="A42:D42"/>
    <mergeCell ref="A44:B45"/>
    <mergeCell ref="H42:N42"/>
    <mergeCell ref="H44:N45"/>
    <mergeCell ref="C44:F45"/>
    <mergeCell ref="G36:N36"/>
    <mergeCell ref="A36:F36"/>
    <mergeCell ref="F1:I1"/>
    <mergeCell ref="A5:N5"/>
    <mergeCell ref="A1:E1"/>
    <mergeCell ref="J1:N1"/>
    <mergeCell ref="C6:N6"/>
    <mergeCell ref="A8:H8"/>
    <mergeCell ref="A11:H11"/>
    <mergeCell ref="A9:G9"/>
  </mergeCells>
  <printOptions/>
  <pageMargins left="0.7086614173228347" right="0.3937007874015748" top="0.31496062992125984" bottom="0.7086614173228347" header="0.5118110236220472" footer="0.5118110236220472"/>
  <pageSetup orientation="portrait" paperSize="9" r:id="rId3"/>
  <legacyDrawing r:id="rId2"/>
  <oleObjects>
    <oleObject progId="Word.Picture.8" shapeId="509263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Decrausaz</dc:creator>
  <cp:keywords/>
  <dc:description/>
  <cp:lastModifiedBy>Gilbert Decrausaz</cp:lastModifiedBy>
  <cp:lastPrinted>2013-05-20T09:11:31Z</cp:lastPrinted>
  <dcterms:created xsi:type="dcterms:W3CDTF">2013-03-11T21:40:08Z</dcterms:created>
  <dcterms:modified xsi:type="dcterms:W3CDTF">2013-05-20T09:12:47Z</dcterms:modified>
  <cp:category/>
  <cp:version/>
  <cp:contentType/>
  <cp:contentStatus/>
</cp:coreProperties>
</file>